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2AABAA1-B6EC-432D-BF90-DE08477FC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ไตรมาส  1+2" sheetId="1" r:id="rId1"/>
  </sheets>
  <calcPr calcId="181029"/>
</workbook>
</file>

<file path=xl/calcChain.xml><?xml version="1.0" encoding="utf-8"?>
<calcChain xmlns="http://schemas.openxmlformats.org/spreadsheetml/2006/main">
  <c r="C50" i="1" l="1"/>
  <c r="D16" i="1"/>
  <c r="D31" i="1" s="1"/>
  <c r="D38" i="1" s="1"/>
  <c r="C57" i="1" l="1"/>
</calcChain>
</file>

<file path=xl/sharedStrings.xml><?xml version="1.0" encoding="utf-8"?>
<sst xmlns="http://schemas.openxmlformats.org/spreadsheetml/2006/main" count="107" uniqueCount="60">
  <si>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</si>
  <si>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</si>
  <si>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</si>
  <si>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</si>
  <si>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</si>
  <si>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</si>
  <si>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</si>
  <si>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</si>
  <si>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</si>
  <si>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</si>
  <si>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เป้าหมาย/
วิธีดำเนินการ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</si>
  <si>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</si>
  <si>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</si>
  <si>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</si>
  <si>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</si>
  <si>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ปัญหา/อุปสรรค/แนวทางการแก้ไขปรับปรุง</t>
  </si>
  <si>
    <t>ข้อมูล ณ วันที่  31  มีนาคม 2566</t>
  </si>
  <si>
    <t>แผนการใช้จ่ายงบประมาณ สถานีตำรวจนครบาลหนองจอก</t>
  </si>
  <si>
    <t>สรุปภาพรวมผลการใช้จ่ายงบประมาณ ประจำปีงบประมาณ พ.ศ. 2566</t>
  </si>
  <si>
    <r>
      <t xml:space="preserve">ประจำปีงบประมาณ พ.ศ. 2566 ไตรมาสที่ </t>
    </r>
    <r>
      <rPr>
        <b/>
        <u/>
        <sz val="20"/>
        <color theme="1"/>
        <rFont val="TH SarabunIT๙"/>
        <family val="2"/>
      </rPr>
      <t>1-2</t>
    </r>
  </si>
  <si>
    <t xml:space="preserve"> /</t>
  </si>
  <si>
    <t>โครงการรณรงค์แก้ไขปัญหาอุบัติเหตุทางถนนช่วงเทศกาลสำคัญ</t>
  </si>
  <si>
    <t xml:space="preserve">โครงการตำรวจประสานโรงเรียน </t>
  </si>
  <si>
    <t xml:space="preserve">โครงการบังคับใช้กฏหมาย อำนวยความยุติธรรม และบริการประชาชน </t>
  </si>
  <si>
    <t xml:space="preserve">กิจกรรมการบังคับกฏหมายและบริการประชาขน </t>
  </si>
  <si>
    <t>รักษาความสงบและ</t>
  </si>
  <si>
    <t xml:space="preserve">ความเรียบร้อยในประเทศ </t>
  </si>
  <si>
    <t>ต.ค.65-มี.ค.66</t>
  </si>
  <si>
    <t>ประชาชนมีความปลอดภัย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</si>
  <si>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</si>
  <si>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</si>
  <si>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</si>
  <si>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 xml:space="preserve">โครงการชุมชนยั่งยืนเพื่อแก้ไขปัญหายาเสพติดครบวงจร </t>
  </si>
  <si>
    <t>ตามยุทธศาสตร์ชาติ</t>
  </si>
  <si>
    <t>เพื่อให้ชุมชนปลอดภัย</t>
  </si>
  <si>
    <t>ห่างไกลยาเสพติด</t>
  </si>
  <si>
    <t>สร้างภูมิคุ้มกันป้องกัน</t>
  </si>
  <si>
    <t>การแพร่ระบาดยาเสพติ</t>
  </si>
  <si>
    <t>ลดการแพร่ระบาดของ</t>
  </si>
  <si>
    <t xml:space="preserve">ยาเสพติดในชุมชน </t>
  </si>
  <si>
    <t xml:space="preserve">โครงการสร้างเครือข่ายการมีส่วนร่วมของประชาชน </t>
  </si>
  <si>
    <t xml:space="preserve">โครงการปราบปรามการค้ายาเสพติด/การสกัดกั้น ปราบปรามการผลิต </t>
  </si>
  <si>
    <t>(สลายโครงสร้าง/heart land)</t>
  </si>
  <si>
    <t>ป้องกันปราบปราม</t>
  </si>
  <si>
    <t>สืบสวนผู้ผลิต ผู้ค้ายาเสพติด</t>
  </si>
  <si>
    <t>โครงการภูมิคุ้มกันและป้องกันยาเสพติด</t>
  </si>
  <si>
    <t>รวม</t>
  </si>
  <si>
    <t>ยอดยกมา</t>
  </si>
  <si>
    <t>ยาเสพติด</t>
  </si>
  <si>
    <t>แพร่ระบาดของยาเสพติดในสถานศึกษา</t>
  </si>
  <si>
    <t>ปราบปรามสกัดกั้นเส้นทางลำเลียง</t>
  </si>
  <si>
    <t>เพื่อลดการแพร่ระบาดของยาเสพติด</t>
  </si>
  <si>
    <t>ประชาชนในการใช้รถใช้ถนน</t>
  </si>
  <si>
    <t>อำนวยความสะดวกแก่</t>
  </si>
  <si>
    <t>ณ เดือน  มีนาคม พ.ศ. 2566</t>
  </si>
  <si>
    <t>โครงการชุมชนยั่งยืนเพื่อแก้ไขปัญหายาเสพติดครบวงจร ฯ</t>
  </si>
  <si>
    <t>โครงการปราบปรามการค้ายาเสพติด/การสกัดกั้น ปราบปรามการผลิต ฯ</t>
  </si>
  <si>
    <r>
      <t>ปัญหาในการปฏิบัติ</t>
    </r>
    <r>
      <rPr>
        <sz val="16"/>
        <color theme="1"/>
        <rFont val="TH SarabunIT๙"/>
        <family val="2"/>
      </rPr>
      <t xml:space="preserve">งบประมาณที่ได้รับไม่เพียงพอ </t>
    </r>
    <r>
      <rPr>
        <sz val="16"/>
        <rFont val="TH SarabunIT๙"/>
        <family val="2"/>
      </rPr>
      <t>ไม่มีอุปสรรคในการดำเนินงาน</t>
    </r>
    <r>
      <rPr>
        <b/>
        <sz val="16"/>
        <color theme="1"/>
        <rFont val="TH SarabunIT๙"/>
        <family val="2"/>
      </rPr>
      <t xml:space="preserve">  แนวทางแก้ไขปรับปรุง</t>
    </r>
    <r>
      <rPr>
        <sz val="16"/>
        <color theme="1"/>
        <rFont val="TH SarabunIT๙"/>
        <family val="2"/>
      </rPr>
      <t xml:space="preserve"> เพิ่มงบประมาณให้เพียงพอต่อการปฏิบัติหน้าที่</t>
    </r>
  </si>
  <si>
    <t xml:space="preserve">เป็นไปตามเป้าหมาย ที่ได้รับ </t>
  </si>
  <si>
    <t>โครงการบังคับใช้กฏหมาย อำนวยความยุติธรรม และบริการประชาชน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</si>
</sst>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u/>
      <sz val="20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name val="TH SarabunIT๙"/>
      <family val="2"/>
    </font>
    <font>
      <sz val="16"/>
      <name val="TH SarabunIT๙"/>
      <family val="2"/>
    </font>
    <font>
      <sz val="1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/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87" fontId="1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2" fillId="0" borderId="0" xfId="0" applyFont="1"/>
    <xf numFmtId="187" fontId="12" fillId="4" borderId="1" xfId="1" applyFont="1" applyFill="1" applyBorder="1" applyAlignment="1">
      <alignment horizontal="center" vertical="center" wrapText="1"/>
    </xf>
    <xf numFmtId="187" fontId="12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workbookViewId="0">
      <selection activeCell="O36" sqref="O36"/>
    </sheetView>
  </sheetViews>
  <sheetFormatPr defaultColWidth="9" defaultRowHeight="15" x14ac:dyDescent="0.25"/>
  <cols>
    <col min="1" max="1" width="3.75" style="1" customWidth="1"/>
    <col min="2" max="2" width="37.375" style="1" customWidth="1"/>
    <col min="3" max="3" width="18.375" style="1" bestFit="1" customWidth="1"/>
    <col min="4" max="4" width="11.125" style="1" bestFit="1" customWidth="1"/>
    <col min="5" max="5" width="12" style="1" customWidth="1"/>
    <col min="6" max="6" width="7.75" style="1" customWidth="1"/>
    <col min="7" max="7" width="4.625" style="1" customWidth="1"/>
    <col min="8" max="8" width="5" style="1" bestFit="1" customWidth="1"/>
    <col min="9" max="9" width="12.875" style="1" customWidth="1"/>
    <col min="10" max="10" width="18.375" style="12" customWidth="1"/>
    <col min="11" max="16384" width="9" style="1"/>
  </cols>
  <sheetData>
    <row r="1" spans="1:10" ht="26.25" x14ac:dyDescent="0.4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6.25" x14ac:dyDescent="0.4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60"/>
    </row>
    <row r="3" spans="1:10" ht="26.25" x14ac:dyDescent="0.4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60"/>
    </row>
    <row r="4" spans="1:10" ht="20.25" x14ac:dyDescent="0.3">
      <c r="A4" s="2"/>
      <c r="B4" s="2"/>
      <c r="C4" s="2"/>
      <c r="D4" s="2"/>
      <c r="E4" s="2"/>
      <c r="F4" s="2"/>
      <c r="G4" s="2"/>
      <c r="H4" s="2"/>
      <c r="I4" s="2"/>
      <c r="J4" s="11"/>
    </row>
    <row r="5" spans="1:10" s="13" customFormat="1" ht="18.75" x14ac:dyDescent="0.3">
      <c r="A5" s="45" t="s">
        <v>0</v>
      </c>
      <c r="B5" s="45" t="s">
        <v>1</v>
      </c>
      <c r="C5" s="47" t="s">
        <v>10</v>
      </c>
      <c r="D5" s="45" t="s">
        <v>2</v>
      </c>
      <c r="E5" s="45"/>
      <c r="F5" s="45"/>
      <c r="G5" s="45"/>
      <c r="H5" s="45"/>
      <c r="I5" s="47" t="s">
        <v>3</v>
      </c>
      <c r="J5" s="49" t="s">
        <v>4</v>
      </c>
    </row>
    <row r="6" spans="1:10" s="13" customFormat="1" ht="18.75" x14ac:dyDescent="0.3">
      <c r="A6" s="45"/>
      <c r="B6" s="45"/>
      <c r="C6" s="47"/>
      <c r="D6" s="51" t="s">
        <v>5</v>
      </c>
      <c r="E6" s="51" t="s">
        <v>6</v>
      </c>
      <c r="F6" s="53" t="s">
        <v>7</v>
      </c>
      <c r="G6" s="51" t="s">
        <v>8</v>
      </c>
      <c r="H6" s="51" t="s">
        <v>9</v>
      </c>
      <c r="I6" s="47"/>
      <c r="J6" s="49"/>
    </row>
    <row r="7" spans="1:10" s="13" customFormat="1" ht="18.75" x14ac:dyDescent="0.3">
      <c r="A7" s="46"/>
      <c r="B7" s="46"/>
      <c r="C7" s="48"/>
      <c r="D7" s="52"/>
      <c r="E7" s="52"/>
      <c r="F7" s="54"/>
      <c r="G7" s="52"/>
      <c r="H7" s="52"/>
      <c r="I7" s="48"/>
      <c r="J7" s="50"/>
    </row>
    <row r="8" spans="1:10" s="3" customFormat="1" ht="27" customHeight="1" x14ac:dyDescent="0.25">
      <c r="A8" s="4">
        <v>1</v>
      </c>
      <c r="B8" s="9" t="s">
        <v>23</v>
      </c>
      <c r="C8" s="9" t="s">
        <v>25</v>
      </c>
      <c r="D8" s="8">
        <v>1059462</v>
      </c>
      <c r="E8" s="6" t="s">
        <v>20</v>
      </c>
      <c r="F8" s="6"/>
      <c r="G8" s="6"/>
      <c r="H8" s="6"/>
      <c r="I8" s="6" t="s">
        <v>27</v>
      </c>
      <c r="J8" s="9" t="s">
        <v>28</v>
      </c>
    </row>
    <row r="9" spans="1:10" s="3" customFormat="1" ht="27" customHeight="1" x14ac:dyDescent="0.25">
      <c r="A9" s="5"/>
      <c r="B9" s="10" t="s">
        <v>24</v>
      </c>
      <c r="C9" s="10" t="s">
        <v>26</v>
      </c>
      <c r="D9" s="7"/>
      <c r="E9" s="7"/>
      <c r="F9" s="7"/>
      <c r="G9" s="7"/>
      <c r="H9" s="7"/>
      <c r="I9" s="7"/>
      <c r="J9" s="10" t="s">
        <v>29</v>
      </c>
    </row>
    <row r="10" spans="1:10" s="3" customFormat="1" ht="27" customHeight="1" x14ac:dyDescent="0.25">
      <c r="A10" s="4">
        <v>2</v>
      </c>
      <c r="B10" s="9" t="s">
        <v>22</v>
      </c>
      <c r="C10" s="9" t="s">
        <v>36</v>
      </c>
      <c r="D10" s="8">
        <v>2140</v>
      </c>
      <c r="E10" s="6" t="s">
        <v>20</v>
      </c>
      <c r="F10" s="6"/>
      <c r="G10" s="6"/>
      <c r="H10" s="6"/>
      <c r="I10" s="6" t="s">
        <v>27</v>
      </c>
      <c r="J10" s="9" t="s">
        <v>30</v>
      </c>
    </row>
    <row r="11" spans="1:10" s="3" customFormat="1" ht="27" customHeight="1" x14ac:dyDescent="0.25">
      <c r="A11" s="5"/>
      <c r="B11" s="10"/>
      <c r="C11" s="10" t="s">
        <v>37</v>
      </c>
      <c r="D11" s="7"/>
      <c r="E11" s="7"/>
      <c r="F11" s="7"/>
      <c r="G11" s="7"/>
      <c r="H11" s="7"/>
      <c r="I11" s="7"/>
      <c r="J11" s="10" t="s">
        <v>31</v>
      </c>
    </row>
    <row r="12" spans="1:10" s="3" customFormat="1" ht="27" customHeight="1" x14ac:dyDescent="0.25">
      <c r="A12" s="4">
        <v>3</v>
      </c>
      <c r="B12" s="9" t="s">
        <v>32</v>
      </c>
      <c r="C12" s="9" t="s">
        <v>34</v>
      </c>
      <c r="D12" s="8">
        <v>23500</v>
      </c>
      <c r="E12" s="6" t="s">
        <v>20</v>
      </c>
      <c r="F12" s="6"/>
      <c r="G12" s="6"/>
      <c r="H12" s="6"/>
      <c r="I12" s="6" t="s">
        <v>27</v>
      </c>
      <c r="J12" s="9" t="s">
        <v>38</v>
      </c>
    </row>
    <row r="13" spans="1:10" s="3" customFormat="1" ht="27" customHeight="1" x14ac:dyDescent="0.25">
      <c r="A13" s="5"/>
      <c r="B13" s="10" t="s">
        <v>33</v>
      </c>
      <c r="C13" s="10" t="s">
        <v>35</v>
      </c>
      <c r="D13" s="7"/>
      <c r="E13" s="7"/>
      <c r="F13" s="7"/>
      <c r="G13" s="7"/>
      <c r="H13" s="7"/>
      <c r="I13" s="7"/>
      <c r="J13" s="10" t="s">
        <v>39</v>
      </c>
    </row>
    <row r="14" spans="1:10" s="3" customFormat="1" ht="27" customHeight="1" x14ac:dyDescent="0.25">
      <c r="A14" s="4">
        <v>4</v>
      </c>
      <c r="B14" s="9" t="s">
        <v>40</v>
      </c>
      <c r="C14" s="9" t="s">
        <v>34</v>
      </c>
      <c r="D14" s="8">
        <v>15000</v>
      </c>
      <c r="E14" s="6" t="s">
        <v>20</v>
      </c>
      <c r="F14" s="6"/>
      <c r="G14" s="6"/>
      <c r="H14" s="6"/>
      <c r="I14" s="6" t="s">
        <v>27</v>
      </c>
      <c r="J14" s="9" t="s">
        <v>38</v>
      </c>
    </row>
    <row r="15" spans="1:10" s="3" customFormat="1" ht="27" customHeight="1" x14ac:dyDescent="0.25">
      <c r="A15" s="5"/>
      <c r="B15" s="10" t="s">
        <v>33</v>
      </c>
      <c r="C15" s="10" t="s">
        <v>35</v>
      </c>
      <c r="D15" s="7"/>
      <c r="E15" s="7"/>
      <c r="F15" s="7"/>
      <c r="G15" s="7"/>
      <c r="H15" s="7"/>
      <c r="I15" s="7"/>
      <c r="J15" s="10" t="s">
        <v>39</v>
      </c>
    </row>
    <row r="16" spans="1:10" s="13" customFormat="1" ht="18.75" x14ac:dyDescent="0.3">
      <c r="A16" s="40" t="s">
        <v>46</v>
      </c>
      <c r="B16" s="41"/>
      <c r="C16" s="42"/>
      <c r="D16" s="27">
        <f>SUM(D8:D15)</f>
        <v>1100102</v>
      </c>
      <c r="E16" s="25"/>
      <c r="F16" s="25"/>
      <c r="G16" s="25"/>
      <c r="H16" s="25"/>
      <c r="I16" s="25"/>
      <c r="J16" s="28"/>
    </row>
    <row r="24" spans="1:10" ht="26.25" x14ac:dyDescent="0.4">
      <c r="A24" s="44" t="s">
        <v>17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26.25" x14ac:dyDescent="0.4">
      <c r="A25" s="44" t="s">
        <v>19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6.25" x14ac:dyDescent="0.4">
      <c r="A26" s="44" t="s">
        <v>16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 ht="20.25" x14ac:dyDescent="0.3">
      <c r="A27" s="2"/>
      <c r="B27" s="2"/>
      <c r="C27" s="2"/>
      <c r="D27" s="2"/>
      <c r="E27" s="2"/>
      <c r="F27" s="2"/>
      <c r="G27" s="2"/>
      <c r="H27" s="2"/>
      <c r="I27" s="2"/>
      <c r="J27" s="11"/>
    </row>
    <row r="28" spans="1:10" s="13" customFormat="1" ht="18.75" x14ac:dyDescent="0.3">
      <c r="A28" s="45" t="s">
        <v>0</v>
      </c>
      <c r="B28" s="45" t="s">
        <v>1</v>
      </c>
      <c r="C28" s="47" t="s">
        <v>10</v>
      </c>
      <c r="D28" s="45" t="s">
        <v>2</v>
      </c>
      <c r="E28" s="45"/>
      <c r="F28" s="45"/>
      <c r="G28" s="45"/>
      <c r="H28" s="45"/>
      <c r="I28" s="47" t="s">
        <v>3</v>
      </c>
      <c r="J28" s="49" t="s">
        <v>4</v>
      </c>
    </row>
    <row r="29" spans="1:10" s="13" customFormat="1" ht="18.75" x14ac:dyDescent="0.3">
      <c r="A29" s="45"/>
      <c r="B29" s="45"/>
      <c r="C29" s="47"/>
      <c r="D29" s="51" t="s">
        <v>5</v>
      </c>
      <c r="E29" s="51" t="s">
        <v>6</v>
      </c>
      <c r="F29" s="53" t="s">
        <v>7</v>
      </c>
      <c r="G29" s="51" t="s">
        <v>8</v>
      </c>
      <c r="H29" s="51" t="s">
        <v>9</v>
      </c>
      <c r="I29" s="47"/>
      <c r="J29" s="49"/>
    </row>
    <row r="30" spans="1:10" s="13" customFormat="1" ht="18.75" x14ac:dyDescent="0.3">
      <c r="A30" s="46"/>
      <c r="B30" s="46"/>
      <c r="C30" s="48"/>
      <c r="D30" s="52"/>
      <c r="E30" s="52"/>
      <c r="F30" s="54"/>
      <c r="G30" s="52"/>
      <c r="H30" s="52"/>
      <c r="I30" s="48"/>
      <c r="J30" s="50"/>
    </row>
    <row r="31" spans="1:10" s="13" customFormat="1" ht="18.75" x14ac:dyDescent="0.3">
      <c r="A31" s="19"/>
      <c r="B31" s="20"/>
      <c r="C31" s="21" t="s">
        <v>47</v>
      </c>
      <c r="D31" s="22">
        <f>D16</f>
        <v>1100102</v>
      </c>
      <c r="E31" s="23"/>
      <c r="F31" s="23"/>
      <c r="G31" s="23"/>
      <c r="H31" s="23"/>
      <c r="I31" s="21"/>
      <c r="J31" s="24"/>
    </row>
    <row r="32" spans="1:10" s="3" customFormat="1" ht="27" customHeight="1" x14ac:dyDescent="0.25">
      <c r="A32" s="4">
        <v>5</v>
      </c>
      <c r="B32" s="9" t="s">
        <v>41</v>
      </c>
      <c r="C32" s="9" t="s">
        <v>43</v>
      </c>
      <c r="D32" s="8">
        <v>26125</v>
      </c>
      <c r="E32" s="6" t="s">
        <v>20</v>
      </c>
      <c r="F32" s="6"/>
      <c r="G32" s="6"/>
      <c r="H32" s="6"/>
      <c r="I32" s="6" t="s">
        <v>27</v>
      </c>
      <c r="J32" s="61" t="s">
        <v>50</v>
      </c>
    </row>
    <row r="33" spans="1:10" s="3" customFormat="1" ht="27" customHeight="1" x14ac:dyDescent="0.25">
      <c r="A33" s="5"/>
      <c r="B33" s="10" t="s">
        <v>42</v>
      </c>
      <c r="C33" s="10" t="s">
        <v>44</v>
      </c>
      <c r="D33" s="7"/>
      <c r="E33" s="7"/>
      <c r="F33" s="7"/>
      <c r="G33" s="7"/>
      <c r="H33" s="7"/>
      <c r="I33" s="7"/>
      <c r="J33" s="62" t="s">
        <v>51</v>
      </c>
    </row>
    <row r="34" spans="1:10" s="3" customFormat="1" ht="27" customHeight="1" x14ac:dyDescent="0.25">
      <c r="A34" s="4">
        <v>6</v>
      </c>
      <c r="B34" s="9" t="s">
        <v>45</v>
      </c>
      <c r="C34" s="9" t="s">
        <v>36</v>
      </c>
      <c r="D34" s="8">
        <v>13890</v>
      </c>
      <c r="E34" s="6" t="s">
        <v>20</v>
      </c>
      <c r="F34" s="6"/>
      <c r="G34" s="6"/>
      <c r="H34" s="6"/>
      <c r="I34" s="6" t="s">
        <v>27</v>
      </c>
      <c r="J34" s="61" t="s">
        <v>30</v>
      </c>
    </row>
    <row r="35" spans="1:10" s="3" customFormat="1" ht="27" customHeight="1" x14ac:dyDescent="0.25">
      <c r="A35" s="5"/>
      <c r="B35" s="10"/>
      <c r="C35" s="10" t="s">
        <v>48</v>
      </c>
      <c r="D35" s="7"/>
      <c r="E35" s="7"/>
      <c r="F35" s="7"/>
      <c r="G35" s="7"/>
      <c r="H35" s="7"/>
      <c r="I35" s="7"/>
      <c r="J35" s="62" t="s">
        <v>49</v>
      </c>
    </row>
    <row r="36" spans="1:10" s="3" customFormat="1" ht="27" customHeight="1" x14ac:dyDescent="0.25">
      <c r="A36" s="4">
        <v>7</v>
      </c>
      <c r="B36" s="9" t="s">
        <v>21</v>
      </c>
      <c r="C36" s="9" t="s">
        <v>53</v>
      </c>
      <c r="D36" s="8">
        <v>16800</v>
      </c>
      <c r="E36" s="6" t="s">
        <v>20</v>
      </c>
      <c r="F36" s="6"/>
      <c r="G36" s="6"/>
      <c r="H36" s="6"/>
      <c r="I36" s="6" t="s">
        <v>27</v>
      </c>
      <c r="J36" s="9" t="s">
        <v>38</v>
      </c>
    </row>
    <row r="37" spans="1:10" s="3" customFormat="1" ht="27" customHeight="1" x14ac:dyDescent="0.25">
      <c r="A37" s="5"/>
      <c r="B37" s="10"/>
      <c r="C37" s="10" t="s">
        <v>52</v>
      </c>
      <c r="D37" s="7"/>
      <c r="E37" s="7"/>
      <c r="F37" s="7"/>
      <c r="G37" s="7"/>
      <c r="H37" s="7"/>
      <c r="I37" s="7"/>
      <c r="J37" s="10" t="s">
        <v>39</v>
      </c>
    </row>
    <row r="38" spans="1:10" s="18" customFormat="1" ht="27" customHeight="1" x14ac:dyDescent="0.3">
      <c r="A38" s="14"/>
      <c r="B38" s="15" t="s">
        <v>46</v>
      </c>
      <c r="C38" s="15"/>
      <c r="D38" s="16">
        <f>SUM(D31:D37)</f>
        <v>1156917</v>
      </c>
      <c r="E38" s="15"/>
      <c r="F38" s="15"/>
      <c r="G38" s="15"/>
      <c r="H38" s="15"/>
      <c r="I38" s="15"/>
      <c r="J38" s="17"/>
    </row>
    <row r="39" spans="1:10" s="3" customFormat="1" ht="27" customHeight="1" x14ac:dyDescent="0.25">
      <c r="A39" s="5"/>
      <c r="B39" s="10"/>
      <c r="C39" s="7"/>
      <c r="D39" s="7"/>
      <c r="E39" s="7"/>
      <c r="F39" s="7"/>
      <c r="G39" s="7"/>
      <c r="H39" s="7"/>
      <c r="I39" s="7"/>
      <c r="J39" s="10"/>
    </row>
    <row r="47" spans="1:10" ht="26.25" x14ac:dyDescent="0.4">
      <c r="A47" s="44" t="s">
        <v>18</v>
      </c>
      <c r="B47" s="44"/>
      <c r="C47" s="44"/>
      <c r="D47" s="44"/>
      <c r="E47" s="44"/>
      <c r="F47" s="44"/>
      <c r="G47" s="44"/>
      <c r="H47" s="44"/>
      <c r="I47" s="44"/>
    </row>
    <row r="48" spans="1:10" ht="21.75" customHeight="1" x14ac:dyDescent="0.4">
      <c r="A48" s="44" t="s">
        <v>54</v>
      </c>
      <c r="B48" s="44"/>
      <c r="C48" s="44"/>
      <c r="D48" s="44"/>
      <c r="E48" s="44"/>
      <c r="F48" s="44"/>
      <c r="G48" s="44"/>
      <c r="H48" s="44"/>
      <c r="I48" s="44"/>
    </row>
    <row r="49" spans="1:10" ht="36.75" customHeight="1" x14ac:dyDescent="0.25">
      <c r="A49" s="45" t="s">
        <v>11</v>
      </c>
      <c r="B49" s="45"/>
      <c r="C49" s="45" t="s">
        <v>12</v>
      </c>
      <c r="D49" s="45"/>
      <c r="E49" s="47" t="s">
        <v>13</v>
      </c>
      <c r="F49" s="47"/>
      <c r="G49" s="45" t="s">
        <v>14</v>
      </c>
      <c r="H49" s="45"/>
      <c r="I49" s="45"/>
    </row>
    <row r="50" spans="1:10" s="30" customFormat="1" ht="30" customHeight="1" x14ac:dyDescent="0.25">
      <c r="A50" s="31">
        <v>1</v>
      </c>
      <c r="B50" s="37" t="s">
        <v>59</v>
      </c>
      <c r="C50" s="58">
        <f>982900+28800+4062+43700</f>
        <v>1059462</v>
      </c>
      <c r="D50" s="58"/>
      <c r="E50" s="38">
        <v>100</v>
      </c>
      <c r="F50" s="38"/>
      <c r="G50" s="39" t="s">
        <v>58</v>
      </c>
      <c r="H50" s="39"/>
      <c r="I50" s="39"/>
      <c r="J50" s="29"/>
    </row>
    <row r="51" spans="1:10" s="30" customFormat="1" ht="30" customHeight="1" x14ac:dyDescent="0.25">
      <c r="A51" s="31">
        <v>2</v>
      </c>
      <c r="B51" s="36" t="s">
        <v>22</v>
      </c>
      <c r="C51" s="58">
        <v>2140</v>
      </c>
      <c r="D51" s="58"/>
      <c r="E51" s="38">
        <v>100</v>
      </c>
      <c r="F51" s="38"/>
      <c r="G51" s="39" t="s">
        <v>58</v>
      </c>
      <c r="H51" s="39"/>
      <c r="I51" s="39"/>
      <c r="J51" s="29"/>
    </row>
    <row r="52" spans="1:10" s="30" customFormat="1" ht="30" customHeight="1" x14ac:dyDescent="0.25">
      <c r="A52" s="31">
        <v>3</v>
      </c>
      <c r="B52" s="36" t="s">
        <v>55</v>
      </c>
      <c r="C52" s="59">
        <v>23500</v>
      </c>
      <c r="D52" s="59"/>
      <c r="E52" s="38">
        <v>100</v>
      </c>
      <c r="F52" s="38"/>
      <c r="G52" s="39" t="s">
        <v>58</v>
      </c>
      <c r="H52" s="39"/>
      <c r="I52" s="39"/>
      <c r="J52" s="29"/>
    </row>
    <row r="53" spans="1:10" s="30" customFormat="1" ht="30" customHeight="1" x14ac:dyDescent="0.25">
      <c r="A53" s="31">
        <v>4</v>
      </c>
      <c r="B53" s="36" t="s">
        <v>40</v>
      </c>
      <c r="C53" s="59">
        <v>15000</v>
      </c>
      <c r="D53" s="59"/>
      <c r="E53" s="38">
        <v>100</v>
      </c>
      <c r="F53" s="38"/>
      <c r="G53" s="39" t="s">
        <v>58</v>
      </c>
      <c r="H53" s="39"/>
      <c r="I53" s="39"/>
      <c r="J53" s="29"/>
    </row>
    <row r="54" spans="1:10" s="30" customFormat="1" ht="30" customHeight="1" x14ac:dyDescent="0.25">
      <c r="A54" s="31">
        <v>5</v>
      </c>
      <c r="B54" s="36" t="s">
        <v>56</v>
      </c>
      <c r="C54" s="59">
        <v>26125</v>
      </c>
      <c r="D54" s="59"/>
      <c r="E54" s="38">
        <v>100</v>
      </c>
      <c r="F54" s="38"/>
      <c r="G54" s="39" t="s">
        <v>58</v>
      </c>
      <c r="H54" s="39"/>
      <c r="I54" s="39"/>
      <c r="J54" s="29"/>
    </row>
    <row r="55" spans="1:10" s="30" customFormat="1" ht="30" customHeight="1" x14ac:dyDescent="0.25">
      <c r="A55" s="31">
        <v>6</v>
      </c>
      <c r="B55" s="36" t="s">
        <v>45</v>
      </c>
      <c r="C55" s="59">
        <v>13890</v>
      </c>
      <c r="D55" s="59"/>
      <c r="E55" s="38">
        <v>100</v>
      </c>
      <c r="F55" s="38"/>
      <c r="G55" s="39" t="s">
        <v>58</v>
      </c>
      <c r="H55" s="39"/>
      <c r="I55" s="39"/>
      <c r="J55" s="29"/>
    </row>
    <row r="56" spans="1:10" s="30" customFormat="1" ht="30" customHeight="1" x14ac:dyDescent="0.25">
      <c r="A56" s="31">
        <v>7</v>
      </c>
      <c r="B56" s="37" t="s">
        <v>21</v>
      </c>
      <c r="C56" s="59">
        <v>16800</v>
      </c>
      <c r="D56" s="59"/>
      <c r="E56" s="38">
        <v>100</v>
      </c>
      <c r="F56" s="38"/>
      <c r="G56" s="39" t="s">
        <v>58</v>
      </c>
      <c r="H56" s="39"/>
      <c r="I56" s="39"/>
      <c r="J56" s="29"/>
    </row>
    <row r="57" spans="1:10" s="18" customFormat="1" ht="18.75" x14ac:dyDescent="0.3">
      <c r="A57" s="25"/>
      <c r="B57" s="26" t="s">
        <v>46</v>
      </c>
      <c r="C57" s="43">
        <f>SUM(C50:C56)</f>
        <v>1156917</v>
      </c>
      <c r="D57" s="43"/>
      <c r="E57" s="38"/>
      <c r="F57" s="38"/>
      <c r="G57" s="39"/>
      <c r="H57" s="39"/>
      <c r="I57" s="39"/>
      <c r="J57" s="32"/>
    </row>
    <row r="59" spans="1:10" ht="26.25" x14ac:dyDescent="0.4">
      <c r="A59" s="56" t="s">
        <v>15</v>
      </c>
      <c r="B59" s="56"/>
      <c r="C59" s="56"/>
      <c r="D59" s="56"/>
      <c r="E59" s="56"/>
      <c r="F59" s="56"/>
      <c r="G59" s="56"/>
      <c r="H59" s="56"/>
      <c r="I59" s="56"/>
    </row>
    <row r="60" spans="1:10" s="34" customFormat="1" ht="28.5" customHeight="1" x14ac:dyDescent="0.3">
      <c r="A60" s="57" t="s">
        <v>57</v>
      </c>
      <c r="B60" s="57"/>
      <c r="C60" s="57"/>
      <c r="D60" s="57"/>
      <c r="E60" s="57"/>
      <c r="F60" s="57"/>
      <c r="G60" s="57"/>
      <c r="H60" s="57"/>
      <c r="I60" s="57"/>
      <c r="J60" s="33"/>
    </row>
    <row r="61" spans="1:10" ht="26.25" customHeight="1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4" spans="1:10" x14ac:dyDescent="0.25">
      <c r="B64" s="35"/>
    </row>
  </sheetData>
  <mergeCells count="62">
    <mergeCell ref="G54:I54"/>
    <mergeCell ref="C56:D56"/>
    <mergeCell ref="E56:F56"/>
    <mergeCell ref="G56:I56"/>
    <mergeCell ref="C53:D53"/>
    <mergeCell ref="E53:F53"/>
    <mergeCell ref="G53:I53"/>
    <mergeCell ref="A1:J1"/>
    <mergeCell ref="A2:J2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3:J3"/>
    <mergeCell ref="E51:F51"/>
    <mergeCell ref="E52:F52"/>
    <mergeCell ref="E55:F55"/>
    <mergeCell ref="E54:F54"/>
    <mergeCell ref="C50:D50"/>
    <mergeCell ref="C51:D51"/>
    <mergeCell ref="C52:D52"/>
    <mergeCell ref="C55:D55"/>
    <mergeCell ref="C54:D54"/>
    <mergeCell ref="A25:J25"/>
    <mergeCell ref="A26:J26"/>
    <mergeCell ref="A61:I61"/>
    <mergeCell ref="A47:I47"/>
    <mergeCell ref="A48:I48"/>
    <mergeCell ref="A59:I59"/>
    <mergeCell ref="A60:I60"/>
    <mergeCell ref="A49:B49"/>
    <mergeCell ref="C49:D49"/>
    <mergeCell ref="E49:F49"/>
    <mergeCell ref="G49:I49"/>
    <mergeCell ref="G50:I50"/>
    <mergeCell ref="G51:I51"/>
    <mergeCell ref="G52:I52"/>
    <mergeCell ref="G55:I55"/>
    <mergeCell ref="E50:F50"/>
    <mergeCell ref="E57:F57"/>
    <mergeCell ref="G57:I57"/>
    <mergeCell ref="A16:C16"/>
    <mergeCell ref="C57:D57"/>
    <mergeCell ref="A24:J24"/>
    <mergeCell ref="A28:A30"/>
    <mergeCell ref="B28:B30"/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</mergeCells>
  <pageMargins left="0.12" right="0.1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 1+2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</cp:lastModifiedBy>
  <cp:lastPrinted>2023-05-20T02:27:54Z</cp:lastPrinted>
  <dcterms:created xsi:type="dcterms:W3CDTF">2023-02-15T05:26:31Z</dcterms:created>
  <dcterms:modified xsi:type="dcterms:W3CDTF">2023-05-26T11:21:31Z</dcterms:modified>
</cp:coreProperties>
</file>